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ohamed Hamed\Downloads\"/>
    </mc:Choice>
  </mc:AlternateContent>
  <xr:revisionPtr revIDLastSave="0" documentId="13_ncr:1_{D5A7643E-4D6F-407A-A465-DFC52CD985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3" i="1" l="1"/>
  <c r="F38" i="1" s="1"/>
</calcChain>
</file>

<file path=xl/sharedStrings.xml><?xml version="1.0" encoding="utf-8"?>
<sst xmlns="http://schemas.openxmlformats.org/spreadsheetml/2006/main" count="31" uniqueCount="31">
  <si>
    <t>الصافى</t>
  </si>
  <si>
    <t>الاجمالى</t>
  </si>
  <si>
    <t>[42]</t>
  </si>
  <si>
    <t>الأجمالى</t>
  </si>
  <si>
    <t>ضريبة</t>
  </si>
  <si>
    <t>الكمية</t>
  </si>
  <si>
    <t>السعر</t>
  </si>
  <si>
    <t>التاريخ</t>
  </si>
  <si>
    <t>رقم النموذج</t>
  </si>
  <si>
    <t>القابضة للاستيراد والتصدير</t>
  </si>
  <si>
    <t xml:space="preserve">شارع الحلم العربي </t>
  </si>
  <si>
    <t>شارع الحلم العربي - 45248</t>
  </si>
  <si>
    <t>الهاتف: 0148247856</t>
  </si>
  <si>
    <t xml:space="preserve"> عرض سعر</t>
  </si>
  <si>
    <t>الفاكس: 54881014</t>
  </si>
  <si>
    <t>الموقع: capital.com</t>
  </si>
  <si>
    <t>تحية طيبة وبعد:</t>
  </si>
  <si>
    <t xml:space="preserve">ترغب المؤسسة في شراء المنتجات التالي </t>
  </si>
  <si>
    <t xml:space="preserve">ذكرها وذلك لشركة القابضة للاستيراد </t>
  </si>
  <si>
    <t xml:space="preserve">والتصدير، وسوف نكون شاكرين لكم لو </t>
  </si>
  <si>
    <t xml:space="preserve">قمتم بالموافقة على عرض أسعارنا لهذه </t>
  </si>
  <si>
    <t xml:space="preserve">الأصناف، مع توضيح كتابة التفاصيل </t>
  </si>
  <si>
    <t>الخاصة بكم من، حيث السعر لكل صنف، مع توضيح الكميات المطلوب شراؤها للكميات.</t>
  </si>
  <si>
    <t>وإلى تتم عملية الشراء رجاء أن تحيطنا، علما ما إذا كانت هذه الأسعار ستظل ثابتة لمدة سنة، أو شهور على الأقل</t>
  </si>
  <si>
    <t>كاميرا مراقبة</t>
  </si>
  <si>
    <t>شاشة</t>
  </si>
  <si>
    <t>هارد خارجي</t>
  </si>
  <si>
    <t>الشحن</t>
  </si>
  <si>
    <t>الضرائب</t>
  </si>
  <si>
    <t xml:space="preserve">ونود أن نحيطكم علما أن المؤسسة لدينا ترغب بالتكرم، بإمكانية توفير هذه الأصناف حسب البيانات الموضحة أعلاه، وفي انتظار الرد في أقرب فرصة
مدير المشتريات 
محمد الدوسري
</t>
  </si>
  <si>
    <t>[1248]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</si>
</sst>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2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  <xf numFmtId="0" fontId="21" fillId="0" borderId="0" xfId="0" applyFont="1"/>
    <xf numFmtId="0" fontId="8" fillId="0" borderId="0" xfId="0" applyFont="1" applyAlignment="1" applyProtection="1">
      <alignment horizontal="right" wrapText="1" readingOrder="2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F2" sqref="F2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9</v>
      </c>
      <c r="B1" s="44"/>
      <c r="C1" s="44"/>
      <c r="E1" s="39" t="s">
        <v>13</v>
      </c>
      <c r="F1" s="39"/>
    </row>
    <row r="2" spans="1:12" x14ac:dyDescent="0.3">
      <c r="A2" s="28" t="s">
        <v>10</v>
      </c>
      <c r="B2" s="28"/>
      <c r="C2" s="28"/>
      <c r="H2" s="37"/>
    </row>
    <row r="3" spans="1:12" x14ac:dyDescent="0.3">
      <c r="A3" s="28" t="s">
        <v>11</v>
      </c>
      <c r="E3" s="34" t="s">
        <v>7</v>
      </c>
      <c r="F3" s="36">
        <f ca="1">TODAY()</f>
        <v>44579</v>
      </c>
      <c r="H3" s="35"/>
    </row>
    <row r="4" spans="1:12" x14ac:dyDescent="0.3">
      <c r="A4" s="28" t="s">
        <v>12</v>
      </c>
      <c r="E4" s="38" t="s">
        <v>8</v>
      </c>
      <c r="F4" s="33" t="s">
        <v>30</v>
      </c>
    </row>
    <row r="5" spans="1:12" x14ac:dyDescent="0.3">
      <c r="A5" s="28" t="s">
        <v>14</v>
      </c>
      <c r="E5" s="12"/>
      <c r="F5" s="33"/>
    </row>
    <row r="6" spans="1:12" x14ac:dyDescent="0.3">
      <c r="A6" s="28" t="s">
        <v>15</v>
      </c>
      <c r="E6" s="12"/>
      <c r="F6" s="32"/>
    </row>
    <row r="7" spans="1:12" x14ac:dyDescent="0.3">
      <c r="A7" s="28"/>
    </row>
    <row r="9" spans="1:12" ht="15.75" x14ac:dyDescent="0.3">
      <c r="A9" s="31" t="s">
        <v>16</v>
      </c>
      <c r="I9" s="30"/>
    </row>
    <row r="10" spans="1:12" ht="16.5" x14ac:dyDescent="0.3">
      <c r="A10" s="50" t="s">
        <v>17</v>
      </c>
    </row>
    <row r="11" spans="1:12" ht="16.5" x14ac:dyDescent="0.3">
      <c r="A11" s="50" t="s">
        <v>18</v>
      </c>
      <c r="H11" s="5"/>
      <c r="I11" s="4"/>
      <c r="J11" s="4"/>
      <c r="K11" s="4"/>
      <c r="L11" s="4"/>
    </row>
    <row r="12" spans="1:12" ht="16.5" x14ac:dyDescent="0.3">
      <c r="A12" s="50" t="s">
        <v>19</v>
      </c>
      <c r="H12" s="29"/>
      <c r="I12" s="4"/>
      <c r="J12" s="4"/>
      <c r="K12" s="4"/>
      <c r="L12" s="4"/>
    </row>
    <row r="13" spans="1:12" ht="16.5" x14ac:dyDescent="0.3">
      <c r="A13" s="50" t="s">
        <v>20</v>
      </c>
      <c r="H13" s="27"/>
      <c r="I13" s="4"/>
      <c r="J13" s="4"/>
      <c r="K13" s="4"/>
      <c r="L13" s="4"/>
    </row>
    <row r="14" spans="1:12" ht="16.5" x14ac:dyDescent="0.3">
      <c r="A14" s="50" t="s">
        <v>21</v>
      </c>
      <c r="H14" s="27"/>
      <c r="I14" s="4"/>
      <c r="J14" s="4"/>
      <c r="K14" s="4"/>
      <c r="L14" s="4"/>
    </row>
    <row r="15" spans="1:12" ht="16.5" x14ac:dyDescent="0.3">
      <c r="A15" s="50" t="s">
        <v>22</v>
      </c>
      <c r="D15" s="50" t="s">
        <v>23</v>
      </c>
      <c r="H15" s="5"/>
      <c r="I15" s="4"/>
      <c r="J15" s="4"/>
      <c r="K15" s="4"/>
      <c r="L15" s="4"/>
    </row>
    <row r="16" spans="1:12" ht="15.75" x14ac:dyDescent="0.3">
      <c r="A16" s="42"/>
      <c r="B16" s="43"/>
      <c r="C16" s="26" t="s">
        <v>6</v>
      </c>
      <c r="D16" s="26" t="s">
        <v>5</v>
      </c>
      <c r="E16" s="25" t="s">
        <v>4</v>
      </c>
      <c r="F16" s="24" t="s">
        <v>3</v>
      </c>
      <c r="H16" s="5"/>
      <c r="I16" s="4"/>
      <c r="J16" s="4"/>
      <c r="K16" s="4"/>
      <c r="L16" s="4"/>
    </row>
    <row r="17" spans="1:12" ht="15.75" x14ac:dyDescent="0.3">
      <c r="A17" s="40" t="s">
        <v>24</v>
      </c>
      <c r="B17" s="41"/>
      <c r="C17" s="23">
        <v>100</v>
      </c>
      <c r="D17" s="22">
        <v>20</v>
      </c>
      <c r="E17" s="22"/>
      <c r="F17" s="21">
        <f t="shared" ref="F17:F32" si="0">IF(D17="",1,D17)*C17</f>
        <v>2000</v>
      </c>
      <c r="H17" s="5"/>
      <c r="I17" s="4"/>
      <c r="J17" s="4"/>
      <c r="K17" s="4"/>
      <c r="L17" s="4"/>
    </row>
    <row r="18" spans="1:12" ht="15.75" x14ac:dyDescent="0.3">
      <c r="A18" s="40" t="s">
        <v>25</v>
      </c>
      <c r="B18" s="41"/>
      <c r="C18" s="23">
        <v>3000</v>
      </c>
      <c r="D18" s="22">
        <v>5</v>
      </c>
      <c r="E18" s="22"/>
      <c r="F18" s="21">
        <f t="shared" si="0"/>
        <v>15000</v>
      </c>
      <c r="H18" s="5"/>
      <c r="I18" s="4"/>
      <c r="J18" s="4"/>
      <c r="K18" s="4"/>
      <c r="L18" s="4"/>
    </row>
    <row r="19" spans="1:12" x14ac:dyDescent="0.3">
      <c r="A19" s="40" t="s">
        <v>26</v>
      </c>
      <c r="B19" s="41"/>
      <c r="C19" s="23">
        <v>2500</v>
      </c>
      <c r="D19" s="22">
        <v>2</v>
      </c>
      <c r="E19" s="22"/>
      <c r="F19" s="21">
        <f t="shared" si="0"/>
        <v>5000</v>
      </c>
      <c r="H19" s="8"/>
      <c r="I19" s="4"/>
      <c r="J19" s="4"/>
      <c r="K19" s="4"/>
      <c r="L19" s="4"/>
    </row>
    <row r="20" spans="1:12" ht="15.75" x14ac:dyDescent="0.3">
      <c r="A20" s="40" t="s">
        <v>27</v>
      </c>
      <c r="B20" s="41"/>
      <c r="C20" s="23">
        <v>1000</v>
      </c>
      <c r="D20" s="22"/>
      <c r="E20" s="22"/>
      <c r="F20" s="21">
        <f t="shared" si="0"/>
        <v>1000</v>
      </c>
      <c r="H20" s="5"/>
      <c r="I20" s="4"/>
      <c r="J20" s="4"/>
      <c r="K20" s="4"/>
      <c r="L20" s="4"/>
    </row>
    <row r="21" spans="1:12" ht="15.75" x14ac:dyDescent="0.3">
      <c r="A21" s="40" t="s">
        <v>28</v>
      </c>
      <c r="B21" s="41"/>
      <c r="C21" s="23">
        <v>2000</v>
      </c>
      <c r="D21" s="22"/>
      <c r="E21" s="22"/>
      <c r="F21" s="21">
        <f t="shared" si="0"/>
        <v>2000</v>
      </c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2</v>
      </c>
      <c r="E33" s="18" t="s">
        <v>1</v>
      </c>
      <c r="F33" s="17">
        <f>SUM(F17:F32)</f>
        <v>25000</v>
      </c>
      <c r="H33" s="5"/>
      <c r="I33" s="4"/>
      <c r="J33" s="4"/>
      <c r="K33" s="4"/>
      <c r="L33" s="4"/>
    </row>
    <row r="34" spans="1:12" ht="15.75" x14ac:dyDescent="0.3">
      <c r="D34" s="16"/>
      <c r="E34" s="15"/>
      <c r="F34" s="14">
        <f>SUMIF(E17:E32,"=x",F17:F32)</f>
        <v>0</v>
      </c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/>
      <c r="H36" s="5"/>
      <c r="I36" s="4"/>
      <c r="J36" s="4"/>
      <c r="K36" s="4"/>
      <c r="L36" s="4"/>
    </row>
    <row r="37" spans="1:12" ht="104.25" thickBot="1" x14ac:dyDescent="0.35">
      <c r="E37" s="10"/>
      <c r="F37" s="9"/>
      <c r="H37" s="51" t="s">
        <v>29</v>
      </c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25000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display="رقم الفاتورة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2022-01-18T01:19:22Z</dcterms:modified>
</cp:coreProperties>
</file>